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9" i="1" l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<sst xmlns="http://schemas.openxmlformats.org/spreadsheetml/2006/main" count="95" uniqueCount="53">
  <si>
    <t xml:space="preserve">№ /№ </t>
  </si>
  <si>
    <t>№ проверки</t>
  </si>
  <si>
    <t>№ в реестре</t>
  </si>
  <si>
    <t>Наименование организации</t>
  </si>
  <si>
    <t>ИНН</t>
  </si>
  <si>
    <t>Сроки плановой проверки</t>
  </si>
  <si>
    <t>Итог плановой проверки</t>
  </si>
  <si>
    <t>Дата проверки</t>
  </si>
  <si>
    <t>7718149338</t>
  </si>
  <si>
    <t>9717049662</t>
  </si>
  <si>
    <t>7710373850</t>
  </si>
  <si>
    <t>5029156017</t>
  </si>
  <si>
    <t>0274154186</t>
  </si>
  <si>
    <t>9710008339</t>
  </si>
  <si>
    <t>1656054996</t>
  </si>
  <si>
    <t>7703369588</t>
  </si>
  <si>
    <t>7702350129</t>
  </si>
  <si>
    <t>504014451903</t>
  </si>
  <si>
    <t>7709787790</t>
  </si>
  <si>
    <t>5404338740</t>
  </si>
  <si>
    <t>7707820890</t>
  </si>
  <si>
    <t>7710964267</t>
  </si>
  <si>
    <t>1650268889</t>
  </si>
  <si>
    <t>7704756491</t>
  </si>
  <si>
    <t>6455058781</t>
  </si>
  <si>
    <t>Нарушений нет</t>
  </si>
  <si>
    <t>Результаты плановых проверок, проведенных контрольным комитетом Союза «Профессиональный альянс инженеров-изыскателей», в 1 кв. 2022 г.</t>
  </si>
  <si>
    <t>Акционерное общество  «ГИПРОЗДРАВ»-научно-проектный центр по объектам здравоохранения и отдыха» / АО «ГИПРОЗДРАВ»</t>
  </si>
  <si>
    <t>Общество с ограниченной ответственностью «Первый инженер»/  ООО «Первый инженер»</t>
  </si>
  <si>
    <t>Общество с ограниченной ответственностью «Энергия Юга»/ ООО «Энергия Юга»</t>
  </si>
  <si>
    <t>Акционерное общество «СТАРТЕЛЕКОМ»/ АО «СТАРТЕЛЕКОМ»</t>
  </si>
  <si>
    <t>Общество с ограниченной ответственностью «Геоград»/ ООО «Геоград»</t>
  </si>
  <si>
    <t>Общество с ограниченной ответственностью «ТрансСтройИнжиниринг»/ ООО «ТрансСтройИнжиниринг»</t>
  </si>
  <si>
    <t>Общество с ограниченной ответственностью  Архитектурно - строительная компания «Доминанте»/ ООО АСК «Доминанте»</t>
  </si>
  <si>
    <t>Общество с ограниченной ответственностью «Современное Проектирование»/ ООО «СОВПРО»</t>
  </si>
  <si>
    <t>Акционерное общество «КАПСТРОЙСИТИ» / АО «КАПСТРОЙСИТИ»</t>
  </si>
  <si>
    <t>Общество с ограниченной ответственностью «РУБИН»/ ООО «РУБИН»</t>
  </si>
  <si>
    <t>Общество с ограниченной ответственностью «Первая Строительная Компания»/ ООО «ПСК»</t>
  </si>
  <si>
    <t>Государственное унитарное предприятие города Москвы «Центр-Сити»/ ГУП города Москвы «Центр-Сити»</t>
  </si>
  <si>
    <t>Общество с ограниченной ответственностью 
«Гарантэнерго»/ ООО «Гарантэнерго»</t>
  </si>
  <si>
    <t>Идивидуальный предприниматель Болдырев Петр Иванович/ ИП Болдырев Петр Иванович</t>
  </si>
  <si>
    <t>Общество с ограниченной ответственностью 
«Велесстрой»/ ООО «Велесстрой»</t>
  </si>
  <si>
    <t>Общество с ограниченной ответственностью Управляющая компания «РусЭнергоМир»/ ООО УК «РусЭнергоМир»</t>
  </si>
  <si>
    <t>Общество с ограниченной ответственностью  «ЭкспертКонтроль»/ ООО «ЭкспертКонтроль»</t>
  </si>
  <si>
    <t>Акционерное общество 
«Научно-исследовательский и проектный институт гражданского строительства, благоустройства и городского дизайна  «Моспроект-3»/ АО «МОСПРОЕКТ-3»</t>
  </si>
  <si>
    <t>Акционерное общество «Институт по проектированию промышленных и транспортных объектов для городского хозяйства г. Москвы «Моспромпроект»/ АО «Моспромпроект»</t>
  </si>
  <si>
    <t>Общество с ограниченной ответственностью 
Институт «Газэнергопроект»/ ООО Институт «Газэнергопроект»</t>
  </si>
  <si>
    <t>Общество с ограниченной ответственностью 
 «Русэксперт»/ ООО «Русэксперт»</t>
  </si>
  <si>
    <t>Общество с ограниченной ответственностью 
«Строительная компания №1»/ ООО «СК - №1»</t>
  </si>
  <si>
    <t>Акционерное общество «КОМПЛЕКСПРОЕКТ»/ АО «КОМПЛЕКСПРОЕКТ»</t>
  </si>
  <si>
    <t>01.02.2022-28.02.2022</t>
  </si>
  <si>
    <t>01.03.2022-31.03.2022</t>
  </si>
  <si>
    <t>Нарушения есть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</si>
</sst>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14" fontId="4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1" fontId="10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/>
    </xf>
    <xf numFmtId="49" fontId="10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11" xfId="1"/>
    <cellStyle name="Обычный_РЕЕСТР СРО строители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9"/>
  <sheetViews>
    <sheetView tabSelected="1" topLeftCell="A19" workbookViewId="0">
      <selection activeCell="L27" sqref="L27"/>
    </sheetView>
  </sheetViews>
  <sheetFormatPr defaultRowHeight="15" x14ac:dyDescent="0.25"/>
  <cols>
    <col min="1" max="1" width="2" customWidth="1"/>
    <col min="2" max="2" width="5.42578125" customWidth="1"/>
    <col min="3" max="3" width="5.140625" style="12" customWidth="1"/>
    <col min="4" max="4" width="8.140625" customWidth="1"/>
    <col min="5" max="5" width="46.7109375" style="10" customWidth="1"/>
    <col min="6" max="6" width="14.140625" customWidth="1"/>
    <col min="7" max="7" width="16.140625" customWidth="1"/>
    <col min="8" max="8" width="19" customWidth="1"/>
    <col min="9" max="9" width="16.7109375" customWidth="1"/>
  </cols>
  <sheetData>
    <row r="2" spans="2:9" ht="30.75" customHeight="1" x14ac:dyDescent="0.25">
      <c r="B2" s="16" t="s">
        <v>26</v>
      </c>
      <c r="C2" s="16"/>
      <c r="D2" s="16"/>
      <c r="E2" s="16"/>
      <c r="F2" s="16"/>
      <c r="G2" s="16"/>
      <c r="H2" s="16"/>
      <c r="I2" s="16"/>
    </row>
    <row r="4" spans="2:9" x14ac:dyDescent="0.25">
      <c r="B4" s="14" t="s">
        <v>0</v>
      </c>
      <c r="C4" s="17" t="s">
        <v>1</v>
      </c>
      <c r="D4" s="14" t="s">
        <v>2</v>
      </c>
      <c r="E4" s="18" t="s">
        <v>3</v>
      </c>
      <c r="F4" s="19" t="s">
        <v>4</v>
      </c>
      <c r="G4" s="14" t="s">
        <v>5</v>
      </c>
      <c r="H4" s="15" t="s">
        <v>6</v>
      </c>
      <c r="I4" s="15" t="s">
        <v>7</v>
      </c>
    </row>
    <row r="5" spans="2:9" x14ac:dyDescent="0.25">
      <c r="B5" s="14"/>
      <c r="C5" s="17"/>
      <c r="D5" s="14"/>
      <c r="E5" s="18"/>
      <c r="F5" s="19"/>
      <c r="G5" s="14"/>
      <c r="H5" s="15"/>
      <c r="I5" s="15"/>
    </row>
    <row r="6" spans="2:9" x14ac:dyDescent="0.25">
      <c r="B6" s="1">
        <v>1</v>
      </c>
      <c r="C6" s="13">
        <v>2</v>
      </c>
      <c r="D6" s="1">
        <v>3</v>
      </c>
      <c r="E6" s="1">
        <v>4</v>
      </c>
      <c r="F6" s="1">
        <v>5</v>
      </c>
      <c r="G6" s="1">
        <v>13</v>
      </c>
      <c r="H6" s="1">
        <v>15</v>
      </c>
      <c r="I6" s="1">
        <v>16</v>
      </c>
    </row>
    <row r="7" spans="2:9" ht="49.5" customHeight="1" x14ac:dyDescent="0.25">
      <c r="B7" s="2">
        <f>SUBTOTAL(103,$D$7:D7)</f>
        <v>1</v>
      </c>
      <c r="C7" s="13">
        <v>1</v>
      </c>
      <c r="D7" s="3">
        <v>69</v>
      </c>
      <c r="E7" s="11" t="s">
        <v>27</v>
      </c>
      <c r="F7" s="4" t="s">
        <v>8</v>
      </c>
      <c r="G7" s="2" t="s">
        <v>50</v>
      </c>
      <c r="H7" s="2" t="s">
        <v>25</v>
      </c>
      <c r="I7" s="5">
        <v>44608</v>
      </c>
    </row>
    <row r="8" spans="2:9" ht="40.5" customHeight="1" x14ac:dyDescent="0.25">
      <c r="B8" s="2">
        <f>SUBTOTAL(103,$D$7:D8)</f>
        <v>2</v>
      </c>
      <c r="C8" s="13">
        <v>2</v>
      </c>
      <c r="D8" s="3">
        <v>70</v>
      </c>
      <c r="E8" s="11" t="s">
        <v>28</v>
      </c>
      <c r="F8" s="6" t="s">
        <v>9</v>
      </c>
      <c r="G8" s="2" t="s">
        <v>50</v>
      </c>
      <c r="H8" s="2" t="s">
        <v>25</v>
      </c>
      <c r="I8" s="5">
        <v>44596</v>
      </c>
    </row>
    <row r="9" spans="2:9" ht="40.5" customHeight="1" x14ac:dyDescent="0.25">
      <c r="B9" s="2">
        <f>SUBTOTAL(103,$D$7:D9)</f>
        <v>3</v>
      </c>
      <c r="C9" s="13">
        <v>3</v>
      </c>
      <c r="D9" s="3">
        <v>71</v>
      </c>
      <c r="E9" s="11" t="s">
        <v>29</v>
      </c>
      <c r="F9" s="7">
        <v>3446034468</v>
      </c>
      <c r="G9" s="2" t="s">
        <v>50</v>
      </c>
      <c r="H9" s="2" t="s">
        <v>25</v>
      </c>
      <c r="I9" s="5">
        <v>44595</v>
      </c>
    </row>
    <row r="10" spans="2:9" ht="40.5" customHeight="1" x14ac:dyDescent="0.25">
      <c r="B10" s="2">
        <f>SUBTOTAL(103,$D$7:D10)</f>
        <v>4</v>
      </c>
      <c r="C10" s="13">
        <v>4</v>
      </c>
      <c r="D10" s="3">
        <v>72</v>
      </c>
      <c r="E10" s="11" t="s">
        <v>30</v>
      </c>
      <c r="F10" s="8" t="s">
        <v>10</v>
      </c>
      <c r="G10" s="2" t="s">
        <v>50</v>
      </c>
      <c r="H10" s="2" t="s">
        <v>25</v>
      </c>
      <c r="I10" s="5">
        <v>44595</v>
      </c>
    </row>
    <row r="11" spans="2:9" ht="40.5" customHeight="1" x14ac:dyDescent="0.25">
      <c r="B11" s="2">
        <f>SUBTOTAL(103,$D$7:D11)</f>
        <v>5</v>
      </c>
      <c r="C11" s="13">
        <v>5</v>
      </c>
      <c r="D11" s="3">
        <v>73</v>
      </c>
      <c r="E11" s="11" t="s">
        <v>31</v>
      </c>
      <c r="F11" s="8" t="s">
        <v>11</v>
      </c>
      <c r="G11" s="2" t="s">
        <v>50</v>
      </c>
      <c r="H11" s="2" t="s">
        <v>25</v>
      </c>
      <c r="I11" s="5">
        <v>44617</v>
      </c>
    </row>
    <row r="12" spans="2:9" ht="56.25" customHeight="1" x14ac:dyDescent="0.25">
      <c r="B12" s="2">
        <f>SUBTOTAL(103,$D$7:D12)</f>
        <v>6</v>
      </c>
      <c r="C12" s="13">
        <v>6</v>
      </c>
      <c r="D12" s="3">
        <v>76</v>
      </c>
      <c r="E12" s="11" t="s">
        <v>32</v>
      </c>
      <c r="F12" s="6" t="s">
        <v>12</v>
      </c>
      <c r="G12" s="2" t="s">
        <v>50</v>
      </c>
      <c r="H12" s="2" t="s">
        <v>25</v>
      </c>
      <c r="I12" s="5">
        <v>44607</v>
      </c>
    </row>
    <row r="13" spans="2:9" ht="56.25" customHeight="1" x14ac:dyDescent="0.25">
      <c r="B13" s="2">
        <f>SUBTOTAL(103,$D$7:D13)</f>
        <v>7</v>
      </c>
      <c r="C13" s="13">
        <v>7</v>
      </c>
      <c r="D13" s="3">
        <v>78</v>
      </c>
      <c r="E13" s="11" t="s">
        <v>33</v>
      </c>
      <c r="F13" s="4" t="s">
        <v>13</v>
      </c>
      <c r="G13" s="2" t="s">
        <v>50</v>
      </c>
      <c r="H13" s="2" t="s">
        <v>25</v>
      </c>
      <c r="I13" s="5">
        <v>44620</v>
      </c>
    </row>
    <row r="14" spans="2:9" ht="38.25" customHeight="1" x14ac:dyDescent="0.25">
      <c r="B14" s="2">
        <f>SUBTOTAL(103,$D$7:D14)</f>
        <v>8</v>
      </c>
      <c r="C14" s="13">
        <v>8</v>
      </c>
      <c r="D14" s="3">
        <v>81</v>
      </c>
      <c r="E14" s="11" t="s">
        <v>34</v>
      </c>
      <c r="F14" s="6" t="s">
        <v>14</v>
      </c>
      <c r="G14" s="2" t="s">
        <v>50</v>
      </c>
      <c r="H14" s="2" t="s">
        <v>25</v>
      </c>
      <c r="I14" s="5">
        <v>44593</v>
      </c>
    </row>
    <row r="15" spans="2:9" ht="37.5" customHeight="1" x14ac:dyDescent="0.25">
      <c r="B15" s="2">
        <f>SUBTOTAL(103,$D$7:D15)</f>
        <v>9</v>
      </c>
      <c r="C15" s="13">
        <v>9</v>
      </c>
      <c r="D15" s="3">
        <v>82</v>
      </c>
      <c r="E15" s="11" t="s">
        <v>35</v>
      </c>
      <c r="F15" s="6">
        <v>7701883910</v>
      </c>
      <c r="G15" s="2" t="s">
        <v>50</v>
      </c>
      <c r="H15" s="2" t="s">
        <v>25</v>
      </c>
      <c r="I15" s="5">
        <v>44620</v>
      </c>
    </row>
    <row r="16" spans="2:9" ht="36" customHeight="1" x14ac:dyDescent="0.25">
      <c r="B16" s="2">
        <f>SUBTOTAL(103,$D$7:D16)</f>
        <v>10</v>
      </c>
      <c r="C16" s="13">
        <v>10</v>
      </c>
      <c r="D16" s="3">
        <v>212</v>
      </c>
      <c r="E16" s="11" t="s">
        <v>36</v>
      </c>
      <c r="F16" s="9" t="s">
        <v>15</v>
      </c>
      <c r="G16" s="2" t="s">
        <v>50</v>
      </c>
      <c r="H16" s="2" t="s">
        <v>25</v>
      </c>
      <c r="I16" s="5">
        <v>44620</v>
      </c>
    </row>
    <row r="17" spans="2:9" ht="39.75" customHeight="1" x14ac:dyDescent="0.25">
      <c r="B17" s="2">
        <f>SUBTOTAL(103,$D$7:D17)</f>
        <v>11</v>
      </c>
      <c r="C17" s="13">
        <v>11</v>
      </c>
      <c r="D17" s="3">
        <v>213</v>
      </c>
      <c r="E17" s="11" t="s">
        <v>37</v>
      </c>
      <c r="F17" s="9" t="s">
        <v>16</v>
      </c>
      <c r="G17" s="2" t="s">
        <v>50</v>
      </c>
      <c r="H17" s="2" t="s">
        <v>25</v>
      </c>
      <c r="I17" s="5">
        <v>44617</v>
      </c>
    </row>
    <row r="18" spans="2:9" ht="36" customHeight="1" x14ac:dyDescent="0.25">
      <c r="B18" s="2">
        <f>SUBTOTAL(103,$D$7:D18)</f>
        <v>12</v>
      </c>
      <c r="C18" s="13">
        <v>12</v>
      </c>
      <c r="D18" s="3">
        <v>214</v>
      </c>
      <c r="E18" s="11" t="s">
        <v>38</v>
      </c>
      <c r="F18" s="9" t="s">
        <v>17</v>
      </c>
      <c r="G18" s="2" t="s">
        <v>50</v>
      </c>
      <c r="H18" s="2" t="s">
        <v>25</v>
      </c>
      <c r="I18" s="5">
        <v>44606</v>
      </c>
    </row>
    <row r="19" spans="2:9" ht="33.75" customHeight="1" x14ac:dyDescent="0.25">
      <c r="B19" s="2">
        <f>SUBTOTAL(103,$D$7:D19)</f>
        <v>13</v>
      </c>
      <c r="C19" s="13">
        <v>13</v>
      </c>
      <c r="D19" s="3">
        <v>83</v>
      </c>
      <c r="E19" s="11" t="s">
        <v>39</v>
      </c>
      <c r="F19" s="9" t="s">
        <v>18</v>
      </c>
      <c r="G19" s="2" t="s">
        <v>51</v>
      </c>
      <c r="H19" s="2" t="s">
        <v>25</v>
      </c>
      <c r="I19" s="5">
        <v>44664</v>
      </c>
    </row>
    <row r="20" spans="2:9" ht="38.25" customHeight="1" x14ac:dyDescent="0.25">
      <c r="B20" s="2">
        <f>SUBTOTAL(103,$D$7:D20)</f>
        <v>14</v>
      </c>
      <c r="C20" s="13">
        <v>14</v>
      </c>
      <c r="D20" s="3">
        <v>85</v>
      </c>
      <c r="E20" s="11" t="s">
        <v>40</v>
      </c>
      <c r="F20" s="9" t="s">
        <v>19</v>
      </c>
      <c r="G20" s="2" t="s">
        <v>51</v>
      </c>
      <c r="H20" s="2" t="s">
        <v>25</v>
      </c>
      <c r="I20" s="5">
        <v>44648</v>
      </c>
    </row>
    <row r="21" spans="2:9" ht="41.25" customHeight="1" x14ac:dyDescent="0.25">
      <c r="B21" s="2">
        <f>SUBTOTAL(103,$D$7:D21)</f>
        <v>15</v>
      </c>
      <c r="C21" s="13">
        <v>15</v>
      </c>
      <c r="D21" s="3">
        <v>86</v>
      </c>
      <c r="E21" s="11" t="s">
        <v>41</v>
      </c>
      <c r="F21" s="9">
        <v>7710867190</v>
      </c>
      <c r="G21" s="2" t="s">
        <v>51</v>
      </c>
      <c r="H21" s="2" t="s">
        <v>25</v>
      </c>
      <c r="I21" s="5">
        <v>44621</v>
      </c>
    </row>
    <row r="22" spans="2:9" ht="59.25" customHeight="1" x14ac:dyDescent="0.25">
      <c r="B22" s="2">
        <f>SUBTOTAL(103,$D$7:D22)</f>
        <v>16</v>
      </c>
      <c r="C22" s="13">
        <v>16</v>
      </c>
      <c r="D22" s="3">
        <v>90</v>
      </c>
      <c r="E22" s="11" t="s">
        <v>42</v>
      </c>
      <c r="F22" s="9" t="s">
        <v>20</v>
      </c>
      <c r="G22" s="2" t="s">
        <v>51</v>
      </c>
      <c r="H22" s="2" t="s">
        <v>25</v>
      </c>
      <c r="I22" s="5">
        <v>44623</v>
      </c>
    </row>
    <row r="23" spans="2:9" ht="34.5" customHeight="1" x14ac:dyDescent="0.25">
      <c r="B23" s="2">
        <f>SUBTOTAL(103,$D$7:D23)</f>
        <v>17</v>
      </c>
      <c r="C23" s="13">
        <v>17</v>
      </c>
      <c r="D23" s="3">
        <v>92</v>
      </c>
      <c r="E23" s="11" t="s">
        <v>43</v>
      </c>
      <c r="F23" s="9" t="s">
        <v>21</v>
      </c>
      <c r="G23" s="2" t="s">
        <v>51</v>
      </c>
      <c r="H23" s="2" t="s">
        <v>25</v>
      </c>
      <c r="I23" s="5">
        <v>44636</v>
      </c>
    </row>
    <row r="24" spans="2:9" ht="69" customHeight="1" x14ac:dyDescent="0.25">
      <c r="B24" s="2">
        <f>SUBTOTAL(103,$D$7:D24)</f>
        <v>18</v>
      </c>
      <c r="C24" s="13">
        <v>18</v>
      </c>
      <c r="D24" s="3">
        <v>95</v>
      </c>
      <c r="E24" s="11" t="s">
        <v>44</v>
      </c>
      <c r="F24" s="9">
        <v>7728589306</v>
      </c>
      <c r="G24" s="2" t="s">
        <v>51</v>
      </c>
      <c r="H24" s="2" t="s">
        <v>25</v>
      </c>
      <c r="I24" s="5">
        <v>44651</v>
      </c>
    </row>
    <row r="25" spans="2:9" ht="66.75" customHeight="1" x14ac:dyDescent="0.25">
      <c r="B25" s="2">
        <f>SUBTOTAL(103,$D$7:D25)</f>
        <v>19</v>
      </c>
      <c r="C25" s="13">
        <v>19</v>
      </c>
      <c r="D25" s="3">
        <v>96</v>
      </c>
      <c r="E25" s="11" t="s">
        <v>45</v>
      </c>
      <c r="F25" s="9">
        <v>2320137488</v>
      </c>
      <c r="G25" s="2" t="s">
        <v>51</v>
      </c>
      <c r="H25" s="2" t="s">
        <v>25</v>
      </c>
      <c r="I25" s="5">
        <v>44651</v>
      </c>
    </row>
    <row r="26" spans="2:9" ht="50.25" customHeight="1" x14ac:dyDescent="0.25">
      <c r="B26" s="2">
        <f>SUBTOTAL(103,$D$7:D26)</f>
        <v>20</v>
      </c>
      <c r="C26" s="13">
        <v>20</v>
      </c>
      <c r="D26" s="3">
        <v>97</v>
      </c>
      <c r="E26" s="11" t="s">
        <v>46</v>
      </c>
      <c r="F26" s="9">
        <v>7715818044</v>
      </c>
      <c r="G26" s="2" t="s">
        <v>51</v>
      </c>
      <c r="H26" s="2" t="s">
        <v>25</v>
      </c>
      <c r="I26" s="5">
        <v>44666</v>
      </c>
    </row>
    <row r="27" spans="2:9" ht="47.25" customHeight="1" x14ac:dyDescent="0.25">
      <c r="B27" s="2">
        <f>SUBTOTAL(103,$D$7:D27)</f>
        <v>21</v>
      </c>
      <c r="C27" s="13">
        <v>21</v>
      </c>
      <c r="D27" s="3">
        <v>101</v>
      </c>
      <c r="E27" s="11" t="s">
        <v>47</v>
      </c>
      <c r="F27" s="9" t="s">
        <v>22</v>
      </c>
      <c r="G27" s="2" t="s">
        <v>51</v>
      </c>
      <c r="H27" s="2" t="s">
        <v>25</v>
      </c>
      <c r="I27" s="5">
        <v>44621</v>
      </c>
    </row>
    <row r="28" spans="2:9" ht="51.75" customHeight="1" x14ac:dyDescent="0.25">
      <c r="B28" s="2">
        <f>SUBTOTAL(103,$D$7:D28)</f>
        <v>22</v>
      </c>
      <c r="C28" s="13">
        <v>22</v>
      </c>
      <c r="D28" s="3">
        <v>102</v>
      </c>
      <c r="E28" s="11" t="s">
        <v>48</v>
      </c>
      <c r="F28" s="9" t="s">
        <v>23</v>
      </c>
      <c r="G28" s="2" t="s">
        <v>51</v>
      </c>
      <c r="H28" s="2" t="s">
        <v>25</v>
      </c>
      <c r="I28" s="5">
        <v>44649</v>
      </c>
    </row>
    <row r="29" spans="2:9" ht="47.25" customHeight="1" x14ac:dyDescent="0.25">
      <c r="B29" s="2">
        <f>SUBTOTAL(103,$D$7:D29)</f>
        <v>23</v>
      </c>
      <c r="C29" s="13">
        <v>23</v>
      </c>
      <c r="D29" s="3">
        <v>107</v>
      </c>
      <c r="E29" s="11" t="s">
        <v>49</v>
      </c>
      <c r="F29" s="9" t="s">
        <v>24</v>
      </c>
      <c r="G29" s="2" t="s">
        <v>51</v>
      </c>
      <c r="H29" s="2" t="s">
        <v>52</v>
      </c>
      <c r="I29" s="5">
        <v>44651</v>
      </c>
    </row>
  </sheetData>
  <mergeCells count="9">
    <mergeCell ref="G4:G5"/>
    <mergeCell ref="H4:H5"/>
    <mergeCell ref="I4:I5"/>
    <mergeCell ref="B2:I2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2022-04-27T11:24:47Z</dcterms:modified>
</cp:coreProperties>
</file>