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44" i="1" l="1"/>
  <c r="B43" i="1"/>
  <c r="B42" i="1"/>
  <c r="B41" i="1"/>
  <c r="B40" i="1"/>
  <c r="B39" i="1"/>
  <c r="B38" i="1"/>
  <c r="B37" i="1"/>
  <c r="B36" i="1"/>
  <c r="B35" i="1"/>
  <c r="B34" i="1"/>
  <c r="B33" i="1"/>
  <c r="B32" i="1" l="1"/>
  <c r="B31" i="1"/>
  <c r="B30" i="1"/>
  <c r="B29" i="1"/>
  <c r="B28" i="1"/>
  <c r="B27" i="1"/>
  <c r="B26" i="1" l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<sst xmlns="http://schemas.openxmlformats.org/spreadsheetml/2006/main" count="171" uniqueCount="97">
  <si>
    <t xml:space="preserve">№ /№ </t>
  </si>
  <si>
    <t>№ проверки</t>
  </si>
  <si>
    <t>№ в реестре</t>
  </si>
  <si>
    <t>Наименование организации</t>
  </si>
  <si>
    <t>ИНН</t>
  </si>
  <si>
    <t>Сроки плановой проверки</t>
  </si>
  <si>
    <t>Итог плановой проверки</t>
  </si>
  <si>
    <t>Дата проверки</t>
  </si>
  <si>
    <t>Нарушений нет</t>
  </si>
  <si>
    <t>Нарушения есть</t>
  </si>
  <si>
    <t>Искючены, плановая проверка не проводилась</t>
  </si>
  <si>
    <t>Результаты плановых проверок, проведенных контрольным комитетом Союза «Профессиональный альянс инженеров-изыскателей», в 3 кв. 2025 г.</t>
  </si>
  <si>
    <t>АО «Новая Авиация»/ Акционерное общество «Новая Авиация»</t>
  </si>
  <si>
    <t>7838460513</t>
  </si>
  <si>
    <t>01.07.2025-18.08.2025</t>
  </si>
  <si>
    <t>ООО «НИЦ «ФОРС»/ Общество с ограниченной ответственностью «Научно-исследовательский центр «ФОРС»</t>
  </si>
  <si>
    <t>6316014829</t>
  </si>
  <si>
    <t>01.07.2025-28.07.2025</t>
  </si>
  <si>
    <t>ООО «БНН»/ Общество с ограниченной ответственностью «БашНИПИнефть»</t>
  </si>
  <si>
    <t>0261016728</t>
  </si>
  <si>
    <t>ООО «ДКМ»/ Общество с ограниченной ответственностью «ДЕВЕЛОПМЕНТ ЭНД КОНСТРАКШН МЕНЕДЖМЕНТ»</t>
  </si>
  <si>
    <t>5009097099</t>
  </si>
  <si>
    <t>ООО «Альтитуда Инжиниринг»/ Общество с ограниченной ответственностью «Альтитуда Инжиниринг»</t>
  </si>
  <si>
    <t>5024119660</t>
  </si>
  <si>
    <t>ООО «ЦТП»/ Общество с ограниченной ответственностью «Центр технического проектирования»</t>
  </si>
  <si>
    <t>8903024720</t>
  </si>
  <si>
    <t>ООО «Акрополь-Гео»/ Общество с ограниченной ответственностью «Акрополь-Гео»</t>
  </si>
  <si>
    <t>7706677580</t>
  </si>
  <si>
    <t>ООО «ЭКП»/ Общество с ограниченной ответственностью «Экология комплексных проектов»</t>
  </si>
  <si>
    <t>7718530744</t>
  </si>
  <si>
    <t>ООО «Технический заказчик Фонда развития территорий»/ Общество с ограниченной ответственностью «Технический заказчик Фонда развития территорий»</t>
  </si>
  <si>
    <t>7704459675</t>
  </si>
  <si>
    <t>ООО «Руспроектреставрация»/ Общество с ограниченной ответственностью «Руспроектреставрация»</t>
  </si>
  <si>
    <t>7716940470</t>
  </si>
  <si>
    <t>ИП Морозов П.Н. / Индивидуальный предприниматель Морозов Павел Николаевич</t>
  </si>
  <si>
    <t xml:space="preserve">507503750020 </t>
  </si>
  <si>
    <t>ООО «АВС»/ Общество с ограниченной ответственностью «АВС»</t>
  </si>
  <si>
    <t>5075000279</t>
  </si>
  <si>
    <t xml:space="preserve">ООО «Заречье»/ Общество с ограниченной ответственностью «Заречье» </t>
  </si>
  <si>
    <t>1435230555</t>
  </si>
  <si>
    <t>ООО «РТ-СоцСтрой»/ Общество с ограниченной ответственностью «РТ-СоцСтрой»</t>
  </si>
  <si>
    <t>7704837944</t>
  </si>
  <si>
    <t>01.08.2025-28.08.2025</t>
  </si>
  <si>
    <t>ИП Родюков А.Н. / Индивидуальный предприниматель Родюков Алексей Никонович</t>
  </si>
  <si>
    <t>250100034900</t>
  </si>
  <si>
    <t xml:space="preserve">ПАО «Коршуновский ГОК»/ Публичное акционерное общество «Коршуновский горно-обогатительный комбинат» </t>
  </si>
  <si>
    <t>3834002314</t>
  </si>
  <si>
    <t>ООО «ГеоКАП»/ Общество с ограниченной ответственностью «ГеоКАП»</t>
  </si>
  <si>
    <t>7327084724</t>
  </si>
  <si>
    <t>ООО «МЕГАПОЛИС-ПРОЕКТ»/ Общество с ограниченной ответственностью «МЕГАПОЛИС-ПРОЕКТ»</t>
  </si>
  <si>
    <t>7720437460</t>
  </si>
  <si>
    <t>ООО «Землеустроитель»/ Общество с ограниченной ответственностью «Землеустроитель»</t>
  </si>
  <si>
    <t>4702016224</t>
  </si>
  <si>
    <t>ООО «Кубаньземцентр - Юг»/ Общество с ограниченной ответственностью «Кубаньземцентр - Юг»</t>
  </si>
  <si>
    <t>2352049643</t>
  </si>
  <si>
    <t>ООО «Северо-Западное управление проектных инновационных решений»/ Общество с ограниченной ответственностью «Северо-Западное управление проектных инновационных решений»</t>
  </si>
  <si>
    <t>9710078791</t>
  </si>
  <si>
    <t>ООО «Гражданпроект»/ Общество с ограниченной ответственностью «Гражданпроект»</t>
  </si>
  <si>
    <t>7726634803</t>
  </si>
  <si>
    <t>ООО «Модус»/ Общество с ограниченной ответственностью «Модус»</t>
  </si>
  <si>
    <t>7734440600</t>
  </si>
  <si>
    <t>Акционерное общество Московский научно-исследовательский и проектный институт объектов культуры, отдыха, спорта и здравоохранения «Моспроект-4»</t>
  </si>
  <si>
    <t>7710957326</t>
  </si>
  <si>
    <t>ООО «КомСтройПроект»/ Общество с ограниченной ответственностью «КомСтройПроект»</t>
  </si>
  <si>
    <t>7104510619</t>
  </si>
  <si>
    <t>01.09.2025-26.09.2025</t>
  </si>
  <si>
    <t xml:space="preserve">ООО «ЛИДЕР»/ Общество с ограниченной ответственностью «ЛИДЕР» </t>
  </si>
  <si>
    <t>7327051253</t>
  </si>
  <si>
    <t>ООО «Энергоремонт»/ Общество с ограниченной ответственностью «Энергоремонт»</t>
  </si>
  <si>
    <t>7725499608</t>
  </si>
  <si>
    <t>ООО СК «СОФИС-М»/ Общество с ограниченной ответственностью Строительная Компания «СОФИС-М»</t>
  </si>
  <si>
    <t>7721729762</t>
  </si>
  <si>
    <t>АО «УБР-52»/ Акционерное общество «Управление Буровых Работ-52»</t>
  </si>
  <si>
    <t>7804490157</t>
  </si>
  <si>
    <t>ООО «ДорСтройНадзор»/ Общество с ограниченной ответственностью «ДорСтройНадзор»</t>
  </si>
  <si>
    <t>7714875748</t>
  </si>
  <si>
    <t>ООО «ИНКЭС»/ Общество с ограниченной ответственностью  «ИНКЭС»</t>
  </si>
  <si>
    <t>7704818613</t>
  </si>
  <si>
    <t>ООО «Трасстрой»/ Общество с ограниченной ответственностью  «Трасстрой»</t>
  </si>
  <si>
    <t>7727661704</t>
  </si>
  <si>
    <t>ООО ПБ «ВЕРТ»/ Общества с ограниченной ответственностью ПРОЕКТНОЕ БЮРО «ВЕРТ»</t>
  </si>
  <si>
    <t>9701179137</t>
  </si>
  <si>
    <t>ООО «Рест-мастер»/Общество с ограниченной ответственностью «Рест-мастер»</t>
  </si>
  <si>
    <t>7719405947</t>
  </si>
  <si>
    <t>ООО «Геоцентр МГУ»/ Общество с ограниченной ответственностью «Геологический научно-методический центр МГУ имени М.В. Ломоносова»</t>
  </si>
  <si>
    <t>7729690122</t>
  </si>
  <si>
    <t>01.09.2025-17.10.2025</t>
  </si>
  <si>
    <t>ООО «ПромСтройПроект»/ Общество с ограниченной ответственностью «Промышленное Строительство и Проектирование»</t>
  </si>
  <si>
    <t>6316172913</t>
  </si>
  <si>
    <t>ООО «ЦЭС»/ Общество с ограниченной ответственностью «Центр экологического сопровождения»</t>
  </si>
  <si>
    <t>1601001875</t>
  </si>
  <si>
    <t>АО «Корпорация развития Ульяновской области»/ Акционерное общество «Корпорация развития Ульяновской области»</t>
  </si>
  <si>
    <t>7325081245</t>
  </si>
  <si>
    <t xml:space="preserve">ООО «РК Строй»/ Общество с ограниченной ответственностью «РК Строй»  </t>
  </si>
  <si>
    <t xml:space="preserve"> ООО «Дальсельхоз»/ Общество с ограниченной ответственностью «Дальсельхоз»</t>
  </si>
  <si>
    <t>ООО «АРСТАГ»/ Общество с ограниченной ответственностью «АРСТАГ»</t>
  </si>
  <si>
    <t>9728029146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</si>
</sst>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5">
    <xf numFmtId="0" fontId="0" fillId="0" borderId="0" xfId="0"/>
    <xf numFmtId="0" fontId="4" fillId="2" borderId="1" xfId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horizontal="center" vertical="center" wrapText="1"/>
    </xf>
    <xf numFmtId="14" fontId="4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2" borderId="1" xfId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3">
    <cellStyle name="Обычный" xfId="0" builtinId="0"/>
    <cellStyle name="Обычный 11" xfId="1"/>
    <cellStyle name="Обычный_РЕЕСТР СРО строители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7"/>
  <sheetViews>
    <sheetView tabSelected="1" workbookViewId="0">
      <selection activeCell="L43" sqref="L43"/>
    </sheetView>
  </sheetViews>
  <sheetFormatPr defaultRowHeight="15" x14ac:dyDescent="0.25"/>
  <cols>
    <col min="1" max="1" width="2" customWidth="1"/>
    <col min="2" max="2" width="5.42578125" customWidth="1"/>
    <col min="3" max="3" width="5.140625" style="7" customWidth="1"/>
    <col min="4" max="4" width="8.140625" customWidth="1"/>
    <col min="5" max="5" width="49.140625" style="5" customWidth="1"/>
    <col min="6" max="6" width="14.140625" customWidth="1"/>
    <col min="7" max="7" width="16.140625" customWidth="1"/>
    <col min="8" max="8" width="19" customWidth="1"/>
    <col min="9" max="9" width="16.7109375" customWidth="1"/>
  </cols>
  <sheetData>
    <row r="2" spans="2:9" ht="30.75" customHeight="1" x14ac:dyDescent="0.25">
      <c r="B2" s="18" t="s">
        <v>11</v>
      </c>
      <c r="C2" s="18"/>
      <c r="D2" s="18"/>
      <c r="E2" s="18"/>
      <c r="F2" s="18"/>
      <c r="G2" s="18"/>
      <c r="H2" s="18"/>
      <c r="I2" s="18"/>
    </row>
    <row r="4" spans="2:9" ht="15" customHeight="1" x14ac:dyDescent="0.25">
      <c r="B4" s="14" t="s">
        <v>0</v>
      </c>
      <c r="C4" s="19" t="s">
        <v>1</v>
      </c>
      <c r="D4" s="14" t="s">
        <v>2</v>
      </c>
      <c r="E4" s="21" t="s">
        <v>3</v>
      </c>
      <c r="F4" s="23" t="s">
        <v>4</v>
      </c>
      <c r="G4" s="14" t="s">
        <v>5</v>
      </c>
      <c r="H4" s="16" t="s">
        <v>6</v>
      </c>
      <c r="I4" s="16" t="s">
        <v>7</v>
      </c>
    </row>
    <row r="5" spans="2:9" x14ac:dyDescent="0.25">
      <c r="B5" s="15"/>
      <c r="C5" s="20"/>
      <c r="D5" s="15"/>
      <c r="E5" s="22"/>
      <c r="F5" s="24"/>
      <c r="G5" s="15"/>
      <c r="H5" s="17"/>
      <c r="I5" s="17"/>
    </row>
    <row r="6" spans="2:9" x14ac:dyDescent="0.25">
      <c r="B6" s="10">
        <v>1</v>
      </c>
      <c r="C6" s="8">
        <v>2</v>
      </c>
      <c r="D6" s="10">
        <v>3</v>
      </c>
      <c r="E6" s="10">
        <v>4</v>
      </c>
      <c r="F6" s="10">
        <v>5</v>
      </c>
      <c r="G6" s="10">
        <v>13</v>
      </c>
      <c r="H6" s="10">
        <v>15</v>
      </c>
      <c r="I6" s="10">
        <v>16</v>
      </c>
    </row>
    <row r="7" spans="2:9" ht="49.5" customHeight="1" x14ac:dyDescent="0.25">
      <c r="B7" s="1">
        <f>SUBTOTAL(103,$D$7:D7)</f>
        <v>1</v>
      </c>
      <c r="C7" s="8">
        <v>66</v>
      </c>
      <c r="D7" s="2">
        <v>176</v>
      </c>
      <c r="E7" s="6" t="s">
        <v>12</v>
      </c>
      <c r="F7" s="3" t="s">
        <v>13</v>
      </c>
      <c r="G7" s="1" t="s">
        <v>14</v>
      </c>
      <c r="H7" s="1" t="s">
        <v>8</v>
      </c>
      <c r="I7" s="4">
        <v>45887</v>
      </c>
    </row>
    <row r="8" spans="2:9" ht="49.5" customHeight="1" x14ac:dyDescent="0.25">
      <c r="B8" s="1">
        <f>SUBTOTAL(103,$D$7:D8)</f>
        <v>2</v>
      </c>
      <c r="C8" s="8">
        <v>67</v>
      </c>
      <c r="D8" s="2">
        <v>180</v>
      </c>
      <c r="E8" s="6" t="s">
        <v>15</v>
      </c>
      <c r="F8" s="3" t="s">
        <v>16</v>
      </c>
      <c r="G8" s="1" t="s">
        <v>17</v>
      </c>
      <c r="H8" s="9" t="s">
        <v>8</v>
      </c>
      <c r="I8" s="4">
        <v>45866</v>
      </c>
    </row>
    <row r="9" spans="2:9" ht="49.5" customHeight="1" x14ac:dyDescent="0.25">
      <c r="B9" s="1">
        <f>SUBTOTAL(103,$D$7:D9)</f>
        <v>3</v>
      </c>
      <c r="C9" s="8">
        <v>68</v>
      </c>
      <c r="D9" s="2">
        <v>182</v>
      </c>
      <c r="E9" s="6" t="s">
        <v>18</v>
      </c>
      <c r="F9" s="3" t="s">
        <v>19</v>
      </c>
      <c r="G9" s="1" t="s">
        <v>17</v>
      </c>
      <c r="H9" s="1" t="s">
        <v>9</v>
      </c>
      <c r="I9" s="4">
        <v>45866</v>
      </c>
    </row>
    <row r="10" spans="2:9" ht="49.5" customHeight="1" x14ac:dyDescent="0.25">
      <c r="B10" s="1">
        <f>SUBTOTAL(103,$D$7:D10)</f>
        <v>4</v>
      </c>
      <c r="C10" s="8">
        <v>69</v>
      </c>
      <c r="D10" s="2">
        <v>184</v>
      </c>
      <c r="E10" s="6" t="s">
        <v>20</v>
      </c>
      <c r="F10" s="3" t="s">
        <v>21</v>
      </c>
      <c r="G10" s="1" t="s">
        <v>17</v>
      </c>
      <c r="H10" s="1" t="s">
        <v>8</v>
      </c>
      <c r="I10" s="4">
        <v>45866</v>
      </c>
    </row>
    <row r="11" spans="2:9" ht="49.5" customHeight="1" x14ac:dyDescent="0.25">
      <c r="B11" s="1">
        <f>SUBTOTAL(103,$D$7:D11)</f>
        <v>5</v>
      </c>
      <c r="C11" s="8">
        <v>70</v>
      </c>
      <c r="D11" s="2">
        <v>191</v>
      </c>
      <c r="E11" s="6" t="s">
        <v>22</v>
      </c>
      <c r="F11" s="3" t="s">
        <v>23</v>
      </c>
      <c r="G11" s="1" t="s">
        <v>17</v>
      </c>
      <c r="H11" s="1" t="s">
        <v>8</v>
      </c>
      <c r="I11" s="4">
        <v>45866</v>
      </c>
    </row>
    <row r="12" spans="2:9" ht="49.5" customHeight="1" x14ac:dyDescent="0.25">
      <c r="B12" s="1">
        <f>SUBTOTAL(103,$D$7:D12)</f>
        <v>6</v>
      </c>
      <c r="C12" s="8">
        <v>71</v>
      </c>
      <c r="D12" s="2">
        <v>192</v>
      </c>
      <c r="E12" s="6" t="s">
        <v>24</v>
      </c>
      <c r="F12" s="3" t="s">
        <v>25</v>
      </c>
      <c r="G12" s="1" t="s">
        <v>17</v>
      </c>
      <c r="H12" s="11" t="s">
        <v>8</v>
      </c>
      <c r="I12" s="4">
        <v>45866</v>
      </c>
    </row>
    <row r="13" spans="2:9" ht="49.5" customHeight="1" x14ac:dyDescent="0.25">
      <c r="B13" s="1">
        <f>SUBTOTAL(103,$D$7:D13)</f>
        <v>7</v>
      </c>
      <c r="C13" s="8">
        <v>72</v>
      </c>
      <c r="D13" s="2">
        <v>193</v>
      </c>
      <c r="E13" s="6" t="s">
        <v>26</v>
      </c>
      <c r="F13" s="3" t="s">
        <v>27</v>
      </c>
      <c r="G13" s="1" t="s">
        <v>17</v>
      </c>
      <c r="H13" s="1" t="s">
        <v>8</v>
      </c>
      <c r="I13" s="4">
        <v>45866</v>
      </c>
    </row>
    <row r="14" spans="2:9" ht="49.5" customHeight="1" x14ac:dyDescent="0.25">
      <c r="B14" s="1">
        <f>SUBTOTAL(103,$D$7:D14)</f>
        <v>8</v>
      </c>
      <c r="C14" s="8">
        <v>73</v>
      </c>
      <c r="D14" s="2">
        <v>194</v>
      </c>
      <c r="E14" s="6" t="s">
        <v>28</v>
      </c>
      <c r="F14" s="3" t="s">
        <v>29</v>
      </c>
      <c r="G14" s="1" t="s">
        <v>17</v>
      </c>
      <c r="H14" s="1" t="s">
        <v>8</v>
      </c>
      <c r="I14" s="4">
        <v>45866</v>
      </c>
    </row>
    <row r="15" spans="2:9" ht="49.5" customHeight="1" x14ac:dyDescent="0.25">
      <c r="B15" s="1">
        <f>SUBTOTAL(103,$D$7:D15)</f>
        <v>9</v>
      </c>
      <c r="C15" s="8">
        <v>74</v>
      </c>
      <c r="D15" s="2">
        <v>195</v>
      </c>
      <c r="E15" s="6" t="s">
        <v>30</v>
      </c>
      <c r="F15" s="3" t="s">
        <v>31</v>
      </c>
      <c r="G15" s="1" t="s">
        <v>17</v>
      </c>
      <c r="H15" s="1" t="s">
        <v>8</v>
      </c>
      <c r="I15" s="4">
        <v>45866</v>
      </c>
    </row>
    <row r="16" spans="2:9" ht="49.5" customHeight="1" x14ac:dyDescent="0.25">
      <c r="B16" s="1">
        <f>SUBTOTAL(103,$D$7:D16)</f>
        <v>10</v>
      </c>
      <c r="C16" s="8">
        <v>75</v>
      </c>
      <c r="D16" s="2">
        <v>264</v>
      </c>
      <c r="E16" s="6" t="s">
        <v>32</v>
      </c>
      <c r="F16" s="3" t="s">
        <v>33</v>
      </c>
      <c r="G16" s="1" t="s">
        <v>17</v>
      </c>
      <c r="H16" s="1" t="s">
        <v>9</v>
      </c>
      <c r="I16" s="4">
        <v>45866</v>
      </c>
    </row>
    <row r="17" spans="2:9" ht="49.5" customHeight="1" x14ac:dyDescent="0.25">
      <c r="B17" s="1">
        <f>SUBTOTAL(103,$D$7:D17)</f>
        <v>11</v>
      </c>
      <c r="C17" s="8">
        <v>76</v>
      </c>
      <c r="D17" s="2">
        <v>89</v>
      </c>
      <c r="E17" s="6" t="s">
        <v>34</v>
      </c>
      <c r="F17" s="3" t="s">
        <v>35</v>
      </c>
      <c r="G17" s="1" t="s">
        <v>17</v>
      </c>
      <c r="H17" s="1" t="s">
        <v>8</v>
      </c>
      <c r="I17" s="4">
        <v>45866</v>
      </c>
    </row>
    <row r="18" spans="2:9" ht="49.5" customHeight="1" x14ac:dyDescent="0.25">
      <c r="B18" s="1">
        <f>SUBTOTAL(103,$D$7:D18)</f>
        <v>12</v>
      </c>
      <c r="C18" s="8">
        <v>77</v>
      </c>
      <c r="D18" s="2">
        <v>91</v>
      </c>
      <c r="E18" s="6" t="s">
        <v>93</v>
      </c>
      <c r="F18" s="3">
        <v>9705056778</v>
      </c>
      <c r="G18" s="1" t="s">
        <v>17</v>
      </c>
      <c r="H18" s="12" t="s">
        <v>10</v>
      </c>
      <c r="I18" s="13"/>
    </row>
    <row r="19" spans="2:9" ht="49.5" customHeight="1" x14ac:dyDescent="0.25">
      <c r="B19" s="1">
        <f>SUBTOTAL(103,$D$7:D19)</f>
        <v>13</v>
      </c>
      <c r="C19" s="8">
        <v>78</v>
      </c>
      <c r="D19" s="2">
        <v>93</v>
      </c>
      <c r="E19" s="6" t="s">
        <v>36</v>
      </c>
      <c r="F19" s="3" t="s">
        <v>37</v>
      </c>
      <c r="G19" s="1" t="s">
        <v>17</v>
      </c>
      <c r="H19" s="1" t="s">
        <v>8</v>
      </c>
      <c r="I19" s="4">
        <v>45866</v>
      </c>
    </row>
    <row r="20" spans="2:9" ht="49.5" customHeight="1" x14ac:dyDescent="0.25">
      <c r="B20" s="1">
        <f>SUBTOTAL(103,$D$7:D20)</f>
        <v>14</v>
      </c>
      <c r="C20" s="8">
        <v>79</v>
      </c>
      <c r="D20" s="2">
        <v>94</v>
      </c>
      <c r="E20" s="6" t="s">
        <v>38</v>
      </c>
      <c r="F20" s="3" t="s">
        <v>39</v>
      </c>
      <c r="G20" s="1" t="s">
        <v>17</v>
      </c>
      <c r="H20" s="1" t="s">
        <v>8</v>
      </c>
      <c r="I20" s="4">
        <v>45866</v>
      </c>
    </row>
    <row r="21" spans="2:9" ht="49.5" customHeight="1" x14ac:dyDescent="0.25">
      <c r="B21" s="1">
        <f>SUBTOTAL(103,$D$7:D21)</f>
        <v>15</v>
      </c>
      <c r="C21" s="8">
        <v>80</v>
      </c>
      <c r="D21" s="2">
        <v>198</v>
      </c>
      <c r="E21" s="6" t="s">
        <v>40</v>
      </c>
      <c r="F21" s="3" t="s">
        <v>41</v>
      </c>
      <c r="G21" s="1" t="s">
        <v>42</v>
      </c>
      <c r="H21" s="1" t="s">
        <v>8</v>
      </c>
      <c r="I21" s="4">
        <v>45897</v>
      </c>
    </row>
    <row r="22" spans="2:9" ht="49.5" customHeight="1" x14ac:dyDescent="0.25">
      <c r="B22" s="1">
        <f>SUBTOTAL(103,$D$7:D22)</f>
        <v>16</v>
      </c>
      <c r="C22" s="8">
        <v>81</v>
      </c>
      <c r="D22" s="2">
        <v>199</v>
      </c>
      <c r="E22" s="6" t="s">
        <v>43</v>
      </c>
      <c r="F22" s="3" t="s">
        <v>44</v>
      </c>
      <c r="G22" s="1" t="s">
        <v>42</v>
      </c>
      <c r="H22" s="1" t="s">
        <v>8</v>
      </c>
      <c r="I22" s="4">
        <v>45897</v>
      </c>
    </row>
    <row r="23" spans="2:9" ht="49.5" customHeight="1" x14ac:dyDescent="0.25">
      <c r="B23" s="1">
        <f>SUBTOTAL(103,$D$7:D23)</f>
        <v>17</v>
      </c>
      <c r="C23" s="8">
        <v>82</v>
      </c>
      <c r="D23" s="2">
        <v>200</v>
      </c>
      <c r="E23" s="6" t="s">
        <v>45</v>
      </c>
      <c r="F23" s="3" t="s">
        <v>46</v>
      </c>
      <c r="G23" s="1" t="s">
        <v>42</v>
      </c>
      <c r="H23" s="1" t="s">
        <v>9</v>
      </c>
      <c r="I23" s="4">
        <v>45897</v>
      </c>
    </row>
    <row r="24" spans="2:9" ht="49.5" customHeight="1" x14ac:dyDescent="0.25">
      <c r="B24" s="1">
        <f>SUBTOTAL(103,$D$7:D24)</f>
        <v>18</v>
      </c>
      <c r="C24" s="8">
        <v>83</v>
      </c>
      <c r="D24" s="2">
        <v>201</v>
      </c>
      <c r="E24" s="6" t="s">
        <v>47</v>
      </c>
      <c r="F24" s="3" t="s">
        <v>48</v>
      </c>
      <c r="G24" s="1" t="s">
        <v>42</v>
      </c>
      <c r="H24" s="1" t="s">
        <v>8</v>
      </c>
      <c r="I24" s="4">
        <v>45897</v>
      </c>
    </row>
    <row r="25" spans="2:9" ht="49.5" customHeight="1" x14ac:dyDescent="0.25">
      <c r="B25" s="1">
        <f>SUBTOTAL(103,$D$7:D25)</f>
        <v>19</v>
      </c>
      <c r="C25" s="8">
        <v>84</v>
      </c>
      <c r="D25" s="2">
        <v>202</v>
      </c>
      <c r="E25" s="6" t="s">
        <v>49</v>
      </c>
      <c r="F25" s="3" t="s">
        <v>50</v>
      </c>
      <c r="G25" s="1" t="s">
        <v>42</v>
      </c>
      <c r="H25" s="1" t="s">
        <v>8</v>
      </c>
      <c r="I25" s="4">
        <v>45897</v>
      </c>
    </row>
    <row r="26" spans="2:9" ht="49.5" customHeight="1" x14ac:dyDescent="0.25">
      <c r="B26" s="1">
        <f>SUBTOTAL(103,$D$7:D26)</f>
        <v>20</v>
      </c>
      <c r="C26" s="8">
        <v>85</v>
      </c>
      <c r="D26" s="2">
        <v>203</v>
      </c>
      <c r="E26" s="6" t="s">
        <v>51</v>
      </c>
      <c r="F26" s="3" t="s">
        <v>52</v>
      </c>
      <c r="G26" s="1" t="s">
        <v>42</v>
      </c>
      <c r="H26" s="1" t="s">
        <v>8</v>
      </c>
      <c r="I26" s="4">
        <v>45897</v>
      </c>
    </row>
    <row r="27" spans="2:9" ht="49.5" customHeight="1" x14ac:dyDescent="0.25">
      <c r="B27" s="1">
        <f>SUBTOTAL(103,$D$7:D27)</f>
        <v>21</v>
      </c>
      <c r="C27" s="8">
        <v>86</v>
      </c>
      <c r="D27" s="2">
        <v>204</v>
      </c>
      <c r="E27" s="6" t="s">
        <v>53</v>
      </c>
      <c r="F27" s="3" t="s">
        <v>54</v>
      </c>
      <c r="G27" s="1" t="s">
        <v>42</v>
      </c>
      <c r="H27" s="1" t="s">
        <v>8</v>
      </c>
      <c r="I27" s="4">
        <v>45897</v>
      </c>
    </row>
    <row r="28" spans="2:9" ht="49.5" customHeight="1" x14ac:dyDescent="0.25">
      <c r="B28" s="1">
        <f>SUBTOTAL(103,$D$7:D28)</f>
        <v>22</v>
      </c>
      <c r="C28" s="8">
        <v>88</v>
      </c>
      <c r="D28" s="2">
        <v>230</v>
      </c>
      <c r="E28" s="6" t="s">
        <v>55</v>
      </c>
      <c r="F28" s="3" t="s">
        <v>56</v>
      </c>
      <c r="G28" s="1" t="s">
        <v>42</v>
      </c>
      <c r="H28" s="1" t="s">
        <v>8</v>
      </c>
      <c r="I28" s="4">
        <v>45897</v>
      </c>
    </row>
    <row r="29" spans="2:9" ht="49.5" customHeight="1" x14ac:dyDescent="0.25">
      <c r="B29" s="1">
        <f>SUBTOTAL(103,$D$7:D29)</f>
        <v>23</v>
      </c>
      <c r="C29" s="8">
        <v>89</v>
      </c>
      <c r="D29" s="2">
        <v>231</v>
      </c>
      <c r="E29" s="6" t="s">
        <v>57</v>
      </c>
      <c r="F29" s="3" t="s">
        <v>58</v>
      </c>
      <c r="G29" s="1" t="s">
        <v>42</v>
      </c>
      <c r="H29" s="1" t="s">
        <v>8</v>
      </c>
      <c r="I29" s="4">
        <v>45897</v>
      </c>
    </row>
    <row r="30" spans="2:9" ht="49.5" customHeight="1" x14ac:dyDescent="0.25">
      <c r="B30" s="1">
        <f>SUBTOTAL(103,$D$7:D30)</f>
        <v>24</v>
      </c>
      <c r="C30" s="8">
        <v>90</v>
      </c>
      <c r="D30" s="2">
        <v>232</v>
      </c>
      <c r="E30" s="6" t="s">
        <v>59</v>
      </c>
      <c r="F30" s="3" t="s">
        <v>60</v>
      </c>
      <c r="G30" s="1" t="s">
        <v>42</v>
      </c>
      <c r="H30" s="1" t="s">
        <v>8</v>
      </c>
      <c r="I30" s="4">
        <v>45897</v>
      </c>
    </row>
    <row r="31" spans="2:9" ht="49.5" customHeight="1" x14ac:dyDescent="0.25">
      <c r="B31" s="1">
        <f>SUBTOTAL(103,$D$7:D31)</f>
        <v>25</v>
      </c>
      <c r="C31" s="8">
        <v>91</v>
      </c>
      <c r="D31" s="2">
        <v>88</v>
      </c>
      <c r="E31" s="6" t="s">
        <v>94</v>
      </c>
      <c r="F31" s="3">
        <v>4909046730</v>
      </c>
      <c r="G31" s="1" t="s">
        <v>42</v>
      </c>
      <c r="H31" s="12" t="s">
        <v>10</v>
      </c>
      <c r="I31" s="13"/>
    </row>
    <row r="32" spans="2:9" ht="49.5" customHeight="1" x14ac:dyDescent="0.25">
      <c r="B32" s="1">
        <f>SUBTOTAL(103,$D$7:D32)</f>
        <v>26</v>
      </c>
      <c r="C32" s="8">
        <v>92</v>
      </c>
      <c r="D32" s="2">
        <v>179</v>
      </c>
      <c r="E32" s="6" t="s">
        <v>61</v>
      </c>
      <c r="F32" s="3" t="s">
        <v>62</v>
      </c>
      <c r="G32" s="1" t="s">
        <v>42</v>
      </c>
      <c r="H32" s="11" t="s">
        <v>8</v>
      </c>
      <c r="I32" s="4">
        <v>45897</v>
      </c>
    </row>
    <row r="33" spans="2:9" ht="49.5" customHeight="1" x14ac:dyDescent="0.25">
      <c r="B33" s="1">
        <f>SUBTOTAL(103,$D$7:D33)</f>
        <v>27</v>
      </c>
      <c r="C33" s="8">
        <v>60</v>
      </c>
      <c r="D33" s="2">
        <v>172</v>
      </c>
      <c r="E33" s="6" t="s">
        <v>63</v>
      </c>
      <c r="F33" s="3" t="s">
        <v>64</v>
      </c>
      <c r="G33" s="1" t="s">
        <v>65</v>
      </c>
      <c r="H33" s="1" t="s">
        <v>8</v>
      </c>
      <c r="I33" s="4">
        <v>45926</v>
      </c>
    </row>
    <row r="34" spans="2:9" ht="49.5" customHeight="1" x14ac:dyDescent="0.25">
      <c r="B34" s="1">
        <f>SUBTOTAL(103,$D$7:D34)</f>
        <v>28</v>
      </c>
      <c r="C34" s="8">
        <v>93</v>
      </c>
      <c r="D34" s="2">
        <v>233</v>
      </c>
      <c r="E34" s="6" t="s">
        <v>66</v>
      </c>
      <c r="F34" s="3" t="s">
        <v>67</v>
      </c>
      <c r="G34" s="1" t="s">
        <v>65</v>
      </c>
      <c r="H34" s="1" t="s">
        <v>8</v>
      </c>
      <c r="I34" s="4">
        <v>45926</v>
      </c>
    </row>
    <row r="35" spans="2:9" ht="49.5" customHeight="1" x14ac:dyDescent="0.25">
      <c r="B35" s="1">
        <f>SUBTOTAL(103,$D$7:D35)</f>
        <v>29</v>
      </c>
      <c r="C35" s="8">
        <v>94</v>
      </c>
      <c r="D35" s="2">
        <v>234</v>
      </c>
      <c r="E35" s="6" t="s">
        <v>68</v>
      </c>
      <c r="F35" s="3" t="s">
        <v>69</v>
      </c>
      <c r="G35" s="1" t="s">
        <v>65</v>
      </c>
      <c r="H35" s="1" t="s">
        <v>8</v>
      </c>
      <c r="I35" s="4">
        <v>45926</v>
      </c>
    </row>
    <row r="36" spans="2:9" ht="49.5" customHeight="1" x14ac:dyDescent="0.25">
      <c r="B36" s="1">
        <f>SUBTOTAL(103,$D$7:D36)</f>
        <v>30</v>
      </c>
      <c r="C36" s="8">
        <v>95</v>
      </c>
      <c r="D36" s="2">
        <v>235</v>
      </c>
      <c r="E36" s="6" t="s">
        <v>70</v>
      </c>
      <c r="F36" s="3" t="s">
        <v>71</v>
      </c>
      <c r="G36" s="1" t="s">
        <v>65</v>
      </c>
      <c r="H36" s="1" t="s">
        <v>8</v>
      </c>
      <c r="I36" s="4">
        <v>45926</v>
      </c>
    </row>
    <row r="37" spans="2:9" ht="49.5" customHeight="1" x14ac:dyDescent="0.25">
      <c r="B37" s="1">
        <f>SUBTOTAL(103,$D$7:D37)</f>
        <v>31</v>
      </c>
      <c r="C37" s="8">
        <v>96</v>
      </c>
      <c r="D37" s="2">
        <v>236</v>
      </c>
      <c r="E37" s="6" t="s">
        <v>72</v>
      </c>
      <c r="F37" s="3" t="s">
        <v>73</v>
      </c>
      <c r="G37" s="1" t="s">
        <v>65</v>
      </c>
      <c r="H37" s="1" t="s">
        <v>8</v>
      </c>
      <c r="I37" s="4">
        <v>45926</v>
      </c>
    </row>
    <row r="38" spans="2:9" ht="49.5" customHeight="1" x14ac:dyDescent="0.25">
      <c r="B38" s="1">
        <f>SUBTOTAL(103,$D$7:D38)</f>
        <v>32</v>
      </c>
      <c r="C38" s="8">
        <v>97</v>
      </c>
      <c r="D38" s="2">
        <v>237</v>
      </c>
      <c r="E38" s="6" t="s">
        <v>74</v>
      </c>
      <c r="F38" s="3" t="s">
        <v>75</v>
      </c>
      <c r="G38" s="1" t="s">
        <v>65</v>
      </c>
      <c r="H38" s="1" t="s">
        <v>8</v>
      </c>
      <c r="I38" s="4">
        <v>45926</v>
      </c>
    </row>
    <row r="39" spans="2:9" ht="49.5" customHeight="1" x14ac:dyDescent="0.25">
      <c r="B39" s="1">
        <f>SUBTOTAL(103,$D$7:D39)</f>
        <v>33</v>
      </c>
      <c r="C39" s="8">
        <v>98</v>
      </c>
      <c r="D39" s="2">
        <v>250</v>
      </c>
      <c r="E39" s="6" t="s">
        <v>76</v>
      </c>
      <c r="F39" s="3" t="s">
        <v>77</v>
      </c>
      <c r="G39" s="1" t="s">
        <v>65</v>
      </c>
      <c r="H39" s="11" t="s">
        <v>8</v>
      </c>
      <c r="I39" s="4">
        <v>45926</v>
      </c>
    </row>
    <row r="40" spans="2:9" ht="49.5" customHeight="1" x14ac:dyDescent="0.25">
      <c r="B40" s="1">
        <f>SUBTOTAL(103,$D$7:D40)</f>
        <v>34</v>
      </c>
      <c r="C40" s="8">
        <v>99</v>
      </c>
      <c r="D40" s="2">
        <v>251</v>
      </c>
      <c r="E40" s="6" t="s">
        <v>78</v>
      </c>
      <c r="F40" s="3" t="s">
        <v>79</v>
      </c>
      <c r="G40" s="1" t="s">
        <v>65</v>
      </c>
      <c r="H40" s="1" t="s">
        <v>8</v>
      </c>
      <c r="I40" s="4">
        <v>45926</v>
      </c>
    </row>
    <row r="41" spans="2:9" ht="49.5" customHeight="1" x14ac:dyDescent="0.25">
      <c r="B41" s="1">
        <f>SUBTOTAL(103,$D$7:D41)</f>
        <v>35</v>
      </c>
      <c r="C41" s="8">
        <v>100</v>
      </c>
      <c r="D41" s="2">
        <v>253</v>
      </c>
      <c r="E41" s="6" t="s">
        <v>80</v>
      </c>
      <c r="F41" s="3" t="s">
        <v>81</v>
      </c>
      <c r="G41" s="1" t="s">
        <v>65</v>
      </c>
      <c r="H41" s="1" t="s">
        <v>8</v>
      </c>
      <c r="I41" s="4">
        <v>45926</v>
      </c>
    </row>
    <row r="42" spans="2:9" ht="49.5" customHeight="1" x14ac:dyDescent="0.25">
      <c r="B42" s="1">
        <f>SUBTOTAL(103,$D$7:D42)</f>
        <v>36</v>
      </c>
      <c r="C42" s="8">
        <v>101</v>
      </c>
      <c r="D42" s="2">
        <v>229</v>
      </c>
      <c r="E42" s="6" t="s">
        <v>95</v>
      </c>
      <c r="F42" s="3" t="s">
        <v>96</v>
      </c>
      <c r="G42" s="1" t="s">
        <v>65</v>
      </c>
      <c r="H42" s="12" t="s">
        <v>10</v>
      </c>
      <c r="I42" s="13"/>
    </row>
    <row r="43" spans="2:9" ht="49.5" customHeight="1" x14ac:dyDescent="0.25">
      <c r="B43" s="1">
        <f>SUBTOTAL(103,$D$7:D43)</f>
        <v>37</v>
      </c>
      <c r="C43" s="8">
        <v>102</v>
      </c>
      <c r="D43" s="2">
        <v>242</v>
      </c>
      <c r="E43" s="6" t="s">
        <v>82</v>
      </c>
      <c r="F43" s="3" t="s">
        <v>83</v>
      </c>
      <c r="G43" s="1" t="s">
        <v>65</v>
      </c>
      <c r="H43" s="1" t="s">
        <v>8</v>
      </c>
      <c r="I43" s="4">
        <v>45926</v>
      </c>
    </row>
    <row r="44" spans="2:9" ht="49.5" customHeight="1" x14ac:dyDescent="0.25">
      <c r="B44" s="1">
        <f>SUBTOTAL(103,$D$7:D44)</f>
        <v>38</v>
      </c>
      <c r="C44" s="8">
        <v>103</v>
      </c>
      <c r="D44" s="2">
        <v>131</v>
      </c>
      <c r="E44" s="6" t="s">
        <v>84</v>
      </c>
      <c r="F44" s="3" t="s">
        <v>85</v>
      </c>
      <c r="G44" s="1" t="s">
        <v>86</v>
      </c>
      <c r="H44" s="1" t="s">
        <v>8</v>
      </c>
      <c r="I44" s="4">
        <v>45947</v>
      </c>
    </row>
    <row r="45" spans="2:9" ht="49.5" customHeight="1" x14ac:dyDescent="0.25">
      <c r="B45" s="1">
        <v>39</v>
      </c>
      <c r="C45" s="8">
        <v>104</v>
      </c>
      <c r="D45" s="2">
        <v>132</v>
      </c>
      <c r="E45" s="6" t="s">
        <v>87</v>
      </c>
      <c r="F45" s="3" t="s">
        <v>88</v>
      </c>
      <c r="G45" s="1" t="s">
        <v>65</v>
      </c>
      <c r="H45" s="1" t="s">
        <v>8</v>
      </c>
      <c r="I45" s="4">
        <v>45926</v>
      </c>
    </row>
    <row r="46" spans="2:9" ht="49.5" customHeight="1" x14ac:dyDescent="0.25">
      <c r="B46" s="1">
        <v>40</v>
      </c>
      <c r="C46" s="8">
        <v>105</v>
      </c>
      <c r="D46" s="2">
        <v>133</v>
      </c>
      <c r="E46" s="6" t="s">
        <v>89</v>
      </c>
      <c r="F46" s="3" t="s">
        <v>90</v>
      </c>
      <c r="G46" s="1" t="s">
        <v>65</v>
      </c>
      <c r="H46" s="1" t="s">
        <v>8</v>
      </c>
      <c r="I46" s="4">
        <v>45926</v>
      </c>
    </row>
    <row r="47" spans="2:9" ht="49.5" customHeight="1" x14ac:dyDescent="0.25">
      <c r="B47" s="1">
        <v>41</v>
      </c>
      <c r="C47" s="8">
        <v>106</v>
      </c>
      <c r="D47" s="2">
        <v>157</v>
      </c>
      <c r="E47" s="6" t="s">
        <v>91</v>
      </c>
      <c r="F47" s="3" t="s">
        <v>92</v>
      </c>
      <c r="G47" s="1" t="s">
        <v>65</v>
      </c>
      <c r="H47" s="1" t="s">
        <v>8</v>
      </c>
      <c r="I47" s="4">
        <v>45926</v>
      </c>
    </row>
  </sheetData>
  <mergeCells count="12">
    <mergeCell ref="H42:I42"/>
    <mergeCell ref="H18:I18"/>
    <mergeCell ref="B2:I2"/>
    <mergeCell ref="B4:B5"/>
    <mergeCell ref="C4:C5"/>
    <mergeCell ref="D4:D5"/>
    <mergeCell ref="E4:E5"/>
    <mergeCell ref="F4:F5"/>
    <mergeCell ref="G4:G5"/>
    <mergeCell ref="H4:H5"/>
    <mergeCell ref="I4:I5"/>
    <mergeCell ref="H31:I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2025-12-03T15:12:38Z</dcterms:modified>
</cp:coreProperties>
</file>