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Лист1!$B$6:$I$14</definedName>
  </definedNames>
  <calcPr calcId="145621"/>
</workbook>
</file>

<file path=xl/calcChain.xml><?xml version="1.0" encoding="utf-8"?>
<calcChain xmlns="http://schemas.openxmlformats.org/spreadsheetml/2006/main">
  <c r="B25" i="1" l="1"/>
  <c r="B24" i="1"/>
  <c r="B23" i="1"/>
  <c r="B22" i="1"/>
  <c r="B21" i="1"/>
  <c r="B20" i="1"/>
  <c r="B19" i="1"/>
  <c r="B18" i="1"/>
  <c r="B17" i="1"/>
  <c r="B16" i="1"/>
  <c r="B15" i="1"/>
  <c r="B14" i="1" l="1"/>
  <c r="B13" i="1"/>
  <c r="B12" i="1"/>
  <c r="B11" i="1"/>
  <c r="B10" i="1"/>
  <c r="B9" i="1"/>
  <c r="B8" i="1"/>
  <c r="B7" i="1"/>
</calcChain>
</file>

<file path=xl/sharedStrings.xml><?xml version="1.0" encoding="utf-8"?>
<sst xmlns="http://schemas.openxmlformats.org/spreadsheetml/2006/main" count="69" uniqueCount="35">
  <si>
    <t xml:space="preserve">№ /№ </t>
  </si>
  <si>
    <t>№ проверки</t>
  </si>
  <si>
    <t>№ в реестре</t>
  </si>
  <si>
    <t>Наименование организации</t>
  </si>
  <si>
    <t>ИНН</t>
  </si>
  <si>
    <t>Сроки плановой проверки</t>
  </si>
  <si>
    <t>Итог плановой проверки</t>
  </si>
  <si>
    <t>Дата проверки</t>
  </si>
  <si>
    <t>Нарушений нет</t>
  </si>
  <si>
    <t>Результаты плановых проверок, проведенных контрольным комитетом Союза «Профессиональный альянс инженеров-изыскателей», в 4 кв. 2021 г.</t>
  </si>
  <si>
    <t>Общество с ограниченной ответственностью «ПроЭксперт-НН»</t>
  </si>
  <si>
    <t>Общество с ограниченной ответственностью 
«БТИ-КАМЕНСК»</t>
  </si>
  <si>
    <t>Общество с ограниченной ответственностью «Сахалинмелиоводхоз»</t>
  </si>
  <si>
    <t>Общество с ограниченной ответственностью «Ремэкспо Ледовые технологии»</t>
  </si>
  <si>
    <t>Общество с ограниченной ответственностью «Проектное бюро «РИАД»</t>
  </si>
  <si>
    <t>Общество с ограниченной ответственностью «ПРОЕКТНО-ИНЖИНИРИНГОВАЯ КОМПАНИЯ «ИНЖПРОЕКТКОМПЛЕКС»</t>
  </si>
  <si>
    <t>Общество с ограниченной ответственностью «ПримСтройПроект»</t>
  </si>
  <si>
    <t>Общество с ограниченной ответственностью «СтройТехноХолдинг»</t>
  </si>
  <si>
    <t xml:space="preserve"> Общество с ограниченной ответственностью «ДИЗАЙН СОЛЮШНЗ»</t>
  </si>
  <si>
    <t>Общество с ограниченной ответственностью «Ай Пи Групп»</t>
  </si>
  <si>
    <t>Общество с ограниченной ответственностью «Арикон-Т»</t>
  </si>
  <si>
    <t>Общество с ограниченной ответственностью «Сибгеоинжиниринг»</t>
  </si>
  <si>
    <t>Общество с ограниченной ответственностью  «Учебно-деловой центр Крым»</t>
  </si>
  <si>
    <t>Общество с ограниченной ответственностью Научно-исследовательский и проектно-экспертный центр «Промгидротехника»</t>
  </si>
  <si>
    <t xml:space="preserve">Общество с ограниченной ответственностью «Инжиниринговая Компания Главстрой» </t>
  </si>
  <si>
    <t>Общество с ограниченной ответственностью «Научно-производственный центр «Наука»</t>
  </si>
  <si>
    <t>Общество с ограниченной ответственностью «СПК-Инжиниринг»</t>
  </si>
  <si>
    <t>Общество с ограниченной ответственностью «Томский Инженерно-технический Центр»</t>
  </si>
  <si>
    <t>Общество с ограниченной ответственностью Специализированное проектное бюро «Сфера»</t>
  </si>
  <si>
    <t>5260439582</t>
  </si>
  <si>
    <t>6147040846</t>
  </si>
  <si>
    <t>2502051242</t>
  </si>
  <si>
    <t>01.10.2021 г. - 28.10.2021 г.</t>
  </si>
  <si>
    <t>01.11.2021 г. - 30.11.2021 г.</t>
  </si>
  <si>
    <t>Нарушения есть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</si>
</sst>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7" fillId="0" borderId="0"/>
  </cellStyleXfs>
  <cellXfs count="19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 wrapText="1"/>
    </xf>
    <xf numFmtId="164" fontId="5" fillId="2" borderId="1" xfId="1" applyNumberFormat="1" applyFont="1" applyFill="1" applyBorder="1" applyAlignment="1">
      <alignment horizontal="center" vertical="center" wrapText="1"/>
    </xf>
    <xf numFmtId="49" fontId="8" fillId="2" borderId="1" xfId="2" applyNumberFormat="1" applyFont="1" applyFill="1" applyBorder="1" applyAlignment="1">
      <alignment horizontal="center" vertical="center" wrapText="1"/>
    </xf>
    <xf numFmtId="14" fontId="4" fillId="2" borderId="1" xfId="1" applyNumberFormat="1" applyFont="1" applyFill="1" applyBorder="1" applyAlignment="1">
      <alignment horizontal="center" vertical="center" wrapText="1"/>
    </xf>
    <xf numFmtId="49" fontId="9" fillId="2" borderId="1" xfId="1" applyNumberFormat="1" applyFont="1" applyFill="1" applyBorder="1" applyAlignment="1">
      <alignment horizontal="center" vertical="center" wrapText="1"/>
    </xf>
    <xf numFmtId="1" fontId="10" fillId="2" borderId="1" xfId="1" applyNumberFormat="1" applyFont="1" applyFill="1" applyBorder="1" applyAlignment="1">
      <alignment horizontal="center" vertical="center" wrapText="1"/>
    </xf>
    <xf numFmtId="49" fontId="9" fillId="2" borderId="1" xfId="1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6" fillId="2" borderId="1" xfId="1" applyFont="1" applyFill="1" applyBorder="1" applyAlignment="1">
      <alignment horizontal="center" vertical="center" wrapText="1"/>
    </xf>
    <xf numFmtId="0" fontId="0" fillId="0" borderId="0" xfId="0" applyFill="1"/>
    <xf numFmtId="0" fontId="4" fillId="0" borderId="1" xfId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1" fillId="0" borderId="0" xfId="0" applyFont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</cellXfs>
  <cellStyles count="3">
    <cellStyle name="Обычный" xfId="0" builtinId="0"/>
    <cellStyle name="Обычный 11" xfId="1"/>
    <cellStyle name="Обычный_РЕЕСТР СРО строители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25"/>
  <sheetViews>
    <sheetView tabSelected="1" topLeftCell="A19" workbookViewId="0">
      <selection activeCell="I22" sqref="I22"/>
    </sheetView>
  </sheetViews>
  <sheetFormatPr defaultRowHeight="15" x14ac:dyDescent="0.25"/>
  <cols>
    <col min="1" max="1" width="2" customWidth="1"/>
    <col min="2" max="2" width="5.42578125" customWidth="1"/>
    <col min="3" max="3" width="5.140625" style="11" customWidth="1"/>
    <col min="4" max="4" width="8.140625" customWidth="1"/>
    <col min="5" max="5" width="40" style="9" customWidth="1"/>
    <col min="6" max="6" width="14.140625" customWidth="1"/>
    <col min="7" max="7" width="16.140625" customWidth="1"/>
    <col min="8" max="8" width="19" customWidth="1"/>
    <col min="9" max="9" width="16.7109375" customWidth="1"/>
    <col min="10" max="10" width="9.85546875" customWidth="1"/>
    <col min="11" max="11" width="9.140625" customWidth="1"/>
  </cols>
  <sheetData>
    <row r="2" spans="2:9" ht="30.75" customHeight="1" x14ac:dyDescent="0.25">
      <c r="B2" s="15" t="s">
        <v>9</v>
      </c>
      <c r="C2" s="15"/>
      <c r="D2" s="15"/>
      <c r="E2" s="15"/>
      <c r="F2" s="15"/>
      <c r="G2" s="15"/>
      <c r="H2" s="15"/>
      <c r="I2" s="15"/>
    </row>
    <row r="4" spans="2:9" x14ac:dyDescent="0.25">
      <c r="B4" s="13" t="s">
        <v>0</v>
      </c>
      <c r="C4" s="16" t="s">
        <v>1</v>
      </c>
      <c r="D4" s="13" t="s">
        <v>2</v>
      </c>
      <c r="E4" s="17" t="s">
        <v>3</v>
      </c>
      <c r="F4" s="18" t="s">
        <v>4</v>
      </c>
      <c r="G4" s="13" t="s">
        <v>5</v>
      </c>
      <c r="H4" s="14" t="s">
        <v>6</v>
      </c>
      <c r="I4" s="14" t="s">
        <v>7</v>
      </c>
    </row>
    <row r="5" spans="2:9" x14ac:dyDescent="0.25">
      <c r="B5" s="13"/>
      <c r="C5" s="16"/>
      <c r="D5" s="13"/>
      <c r="E5" s="17"/>
      <c r="F5" s="18"/>
      <c r="G5" s="13"/>
      <c r="H5" s="14"/>
      <c r="I5" s="14"/>
    </row>
    <row r="6" spans="2:9" x14ac:dyDescent="0.25">
      <c r="B6" s="1">
        <v>1</v>
      </c>
      <c r="C6" s="12">
        <v>2</v>
      </c>
      <c r="D6" s="1">
        <v>3</v>
      </c>
      <c r="E6" s="1">
        <v>4</v>
      </c>
      <c r="F6" s="1">
        <v>5</v>
      </c>
      <c r="G6" s="1">
        <v>13</v>
      </c>
      <c r="H6" s="1">
        <v>15</v>
      </c>
      <c r="I6" s="1">
        <v>16</v>
      </c>
    </row>
    <row r="7" spans="2:9" ht="47.25" customHeight="1" x14ac:dyDescent="0.25">
      <c r="B7" s="2">
        <f>SUBTOTAL(103,$D$7:D7)</f>
        <v>1</v>
      </c>
      <c r="C7" s="12">
        <v>132</v>
      </c>
      <c r="D7" s="3">
        <v>207</v>
      </c>
      <c r="E7" s="10" t="s">
        <v>10</v>
      </c>
      <c r="F7" s="4" t="s">
        <v>29</v>
      </c>
      <c r="G7" s="2" t="s">
        <v>32</v>
      </c>
      <c r="H7" s="2" t="s">
        <v>8</v>
      </c>
      <c r="I7" s="5">
        <v>44512</v>
      </c>
    </row>
    <row r="8" spans="2:9" ht="47.25" customHeight="1" x14ac:dyDescent="0.25">
      <c r="B8" s="2">
        <f>SUBTOTAL(103,$D$7:D8)</f>
        <v>2</v>
      </c>
      <c r="C8" s="12">
        <v>134</v>
      </c>
      <c r="D8" s="3">
        <v>205</v>
      </c>
      <c r="E8" s="10" t="s">
        <v>11</v>
      </c>
      <c r="F8" s="6" t="s">
        <v>30</v>
      </c>
      <c r="G8" s="2" t="s">
        <v>32</v>
      </c>
      <c r="H8" s="2" t="s">
        <v>8</v>
      </c>
      <c r="I8" s="5">
        <v>44482</v>
      </c>
    </row>
    <row r="9" spans="2:9" ht="47.25" customHeight="1" x14ac:dyDescent="0.25">
      <c r="B9" s="2">
        <f>SUBTOTAL(103,$D$7:D9)</f>
        <v>3</v>
      </c>
      <c r="C9" s="12">
        <v>135</v>
      </c>
      <c r="D9" s="3">
        <v>12</v>
      </c>
      <c r="E9" s="10" t="s">
        <v>12</v>
      </c>
      <c r="F9" s="7">
        <v>6501152260</v>
      </c>
      <c r="G9" s="2" t="s">
        <v>32</v>
      </c>
      <c r="H9" s="2" t="s">
        <v>8</v>
      </c>
      <c r="I9" s="5">
        <v>44512</v>
      </c>
    </row>
    <row r="10" spans="2:9" ht="47.25" customHeight="1" x14ac:dyDescent="0.25">
      <c r="B10" s="2">
        <f>SUBTOTAL(103,$D$7:D10)</f>
        <v>4</v>
      </c>
      <c r="C10" s="12">
        <v>136</v>
      </c>
      <c r="D10" s="3">
        <v>16</v>
      </c>
      <c r="E10" s="10" t="s">
        <v>13</v>
      </c>
      <c r="F10" s="8">
        <v>7702628790</v>
      </c>
      <c r="G10" s="2" t="s">
        <v>32</v>
      </c>
      <c r="H10" s="2" t="s">
        <v>8</v>
      </c>
      <c r="I10" s="5">
        <v>44482</v>
      </c>
    </row>
    <row r="11" spans="2:9" ht="47.25" customHeight="1" x14ac:dyDescent="0.25">
      <c r="B11" s="2">
        <f>SUBTOTAL(103,$D$7:D11)</f>
        <v>5</v>
      </c>
      <c r="C11" s="12">
        <v>137</v>
      </c>
      <c r="D11" s="3">
        <v>18</v>
      </c>
      <c r="E11" s="10" t="s">
        <v>14</v>
      </c>
      <c r="F11" s="8">
        <v>1655235870</v>
      </c>
      <c r="G11" s="2" t="s">
        <v>32</v>
      </c>
      <c r="H11" s="2" t="s">
        <v>8</v>
      </c>
      <c r="I11" s="5">
        <v>44487</v>
      </c>
    </row>
    <row r="12" spans="2:9" ht="47.25" customHeight="1" x14ac:dyDescent="0.25">
      <c r="B12" s="2">
        <f>SUBTOTAL(103,$D$7:D12)</f>
        <v>6</v>
      </c>
      <c r="C12" s="12">
        <v>138</v>
      </c>
      <c r="D12" s="3">
        <v>26</v>
      </c>
      <c r="E12" s="10" t="s">
        <v>15</v>
      </c>
      <c r="F12" s="6">
        <v>7718263249</v>
      </c>
      <c r="G12" s="2" t="s">
        <v>32</v>
      </c>
      <c r="H12" s="2" t="s">
        <v>8</v>
      </c>
      <c r="I12" s="5">
        <v>44498</v>
      </c>
    </row>
    <row r="13" spans="2:9" ht="47.25" customHeight="1" x14ac:dyDescent="0.25">
      <c r="B13" s="2">
        <f>SUBTOTAL(103,$D$7:D13)</f>
        <v>7</v>
      </c>
      <c r="C13" s="12">
        <v>139</v>
      </c>
      <c r="D13" s="3">
        <v>36</v>
      </c>
      <c r="E13" s="10" t="s">
        <v>16</v>
      </c>
      <c r="F13" s="4" t="s">
        <v>31</v>
      </c>
      <c r="G13" s="2" t="s">
        <v>32</v>
      </c>
      <c r="H13" s="2" t="s">
        <v>8</v>
      </c>
      <c r="I13" s="5">
        <v>44491</v>
      </c>
    </row>
    <row r="14" spans="2:9" ht="47.25" customHeight="1" x14ac:dyDescent="0.25">
      <c r="B14" s="2">
        <f>SUBTOTAL(103,$D$7:D14)</f>
        <v>8</v>
      </c>
      <c r="C14" s="12">
        <v>140</v>
      </c>
      <c r="D14" s="3">
        <v>38</v>
      </c>
      <c r="E14" s="10" t="s">
        <v>17</v>
      </c>
      <c r="F14" s="6">
        <v>9701103346</v>
      </c>
      <c r="G14" s="2" t="s">
        <v>32</v>
      </c>
      <c r="H14" s="2" t="s">
        <v>8</v>
      </c>
      <c r="I14" s="5">
        <v>44512</v>
      </c>
    </row>
    <row r="15" spans="2:9" ht="47.25" customHeight="1" x14ac:dyDescent="0.25">
      <c r="B15" s="2">
        <f>SUBTOTAL(103,$D$7:D15)</f>
        <v>9</v>
      </c>
      <c r="C15" s="12">
        <v>141</v>
      </c>
      <c r="D15" s="3">
        <v>46</v>
      </c>
      <c r="E15" s="10" t="s">
        <v>18</v>
      </c>
      <c r="F15" s="6">
        <v>7736613584</v>
      </c>
      <c r="G15" s="2" t="s">
        <v>32</v>
      </c>
      <c r="H15" s="2" t="s">
        <v>8</v>
      </c>
      <c r="I15" s="5">
        <v>44489</v>
      </c>
    </row>
    <row r="16" spans="2:9" ht="47.25" customHeight="1" x14ac:dyDescent="0.25">
      <c r="B16" s="2">
        <f>SUBTOTAL(103,$D$7:D16)</f>
        <v>10</v>
      </c>
      <c r="C16" s="12">
        <v>142</v>
      </c>
      <c r="D16" s="3">
        <v>50</v>
      </c>
      <c r="E16" s="10" t="s">
        <v>19</v>
      </c>
      <c r="F16" s="6">
        <v>1655247956</v>
      </c>
      <c r="G16" s="2" t="s">
        <v>33</v>
      </c>
      <c r="H16" s="2" t="s">
        <v>8</v>
      </c>
      <c r="I16" s="5">
        <v>44510</v>
      </c>
    </row>
    <row r="17" spans="2:9" ht="47.25" customHeight="1" x14ac:dyDescent="0.25">
      <c r="B17" s="2">
        <f>SUBTOTAL(103,$D$7:D17)</f>
        <v>11</v>
      </c>
      <c r="C17" s="12">
        <v>143</v>
      </c>
      <c r="D17" s="3">
        <v>68</v>
      </c>
      <c r="E17" s="10" t="s">
        <v>20</v>
      </c>
      <c r="F17" s="6">
        <v>4631001540</v>
      </c>
      <c r="G17" s="2" t="s">
        <v>33</v>
      </c>
      <c r="H17" s="2" t="s">
        <v>8</v>
      </c>
      <c r="I17" s="5">
        <v>44544</v>
      </c>
    </row>
    <row r="18" spans="2:9" ht="47.25" customHeight="1" x14ac:dyDescent="0.25">
      <c r="B18" s="2">
        <f>SUBTOTAL(103,$D$7:D18)</f>
        <v>12</v>
      </c>
      <c r="C18" s="12">
        <v>144</v>
      </c>
      <c r="D18" s="3">
        <v>206</v>
      </c>
      <c r="E18" s="10" t="s">
        <v>21</v>
      </c>
      <c r="F18" s="6">
        <v>7017396191</v>
      </c>
      <c r="G18" s="2" t="s">
        <v>33</v>
      </c>
      <c r="H18" s="2" t="s">
        <v>8</v>
      </c>
      <c r="I18" s="5">
        <v>44515</v>
      </c>
    </row>
    <row r="19" spans="2:9" ht="47.25" customHeight="1" x14ac:dyDescent="0.25">
      <c r="B19" s="2">
        <f>SUBTOTAL(103,$D$7:D19)</f>
        <v>13</v>
      </c>
      <c r="C19" s="12">
        <v>145</v>
      </c>
      <c r="D19" s="3">
        <v>208</v>
      </c>
      <c r="E19" s="10" t="s">
        <v>22</v>
      </c>
      <c r="F19" s="6">
        <v>9110022660</v>
      </c>
      <c r="G19" s="2" t="s">
        <v>33</v>
      </c>
      <c r="H19" s="2" t="s">
        <v>8</v>
      </c>
      <c r="I19" s="5">
        <v>44502</v>
      </c>
    </row>
    <row r="20" spans="2:9" ht="47.25" customHeight="1" x14ac:dyDescent="0.25">
      <c r="B20" s="2">
        <f>SUBTOTAL(103,$D$7:D20)</f>
        <v>14</v>
      </c>
      <c r="C20" s="12">
        <v>146</v>
      </c>
      <c r="D20" s="3">
        <v>209</v>
      </c>
      <c r="E20" s="10" t="s">
        <v>23</v>
      </c>
      <c r="F20" s="6">
        <v>3124001316</v>
      </c>
      <c r="G20" s="2" t="s">
        <v>33</v>
      </c>
      <c r="H20" s="2" t="s">
        <v>8</v>
      </c>
      <c r="I20" s="5">
        <v>44510</v>
      </c>
    </row>
    <row r="21" spans="2:9" ht="47.25" customHeight="1" x14ac:dyDescent="0.25">
      <c r="B21" s="2">
        <f>SUBTOTAL(103,$D$7:D21)</f>
        <v>15</v>
      </c>
      <c r="C21" s="12">
        <v>147</v>
      </c>
      <c r="D21" s="3">
        <v>211</v>
      </c>
      <c r="E21" s="10" t="s">
        <v>24</v>
      </c>
      <c r="F21" s="6">
        <v>9705123632</v>
      </c>
      <c r="G21" s="2" t="s">
        <v>33</v>
      </c>
      <c r="H21" s="2" t="s">
        <v>8</v>
      </c>
      <c r="I21" s="5">
        <v>44511</v>
      </c>
    </row>
    <row r="22" spans="2:9" ht="47.25" customHeight="1" x14ac:dyDescent="0.25">
      <c r="B22" s="2">
        <f>SUBTOTAL(103,$D$7:D22)</f>
        <v>16</v>
      </c>
      <c r="C22" s="12">
        <v>148</v>
      </c>
      <c r="D22" s="3">
        <v>210</v>
      </c>
      <c r="E22" s="10" t="s">
        <v>25</v>
      </c>
      <c r="F22" s="6">
        <v>6452915357</v>
      </c>
      <c r="G22" s="2" t="s">
        <v>33</v>
      </c>
      <c r="H22" s="2" t="s">
        <v>34</v>
      </c>
      <c r="I22" s="5">
        <v>44545</v>
      </c>
    </row>
    <row r="23" spans="2:9" ht="47.25" customHeight="1" x14ac:dyDescent="0.25">
      <c r="B23" s="2">
        <f>SUBTOTAL(103,$D$7:D23)</f>
        <v>17</v>
      </c>
      <c r="C23" s="12">
        <v>149</v>
      </c>
      <c r="D23" s="3">
        <v>222</v>
      </c>
      <c r="E23" s="10" t="s">
        <v>26</v>
      </c>
      <c r="F23" s="6">
        <v>7705989107</v>
      </c>
      <c r="G23" s="2" t="s">
        <v>33</v>
      </c>
      <c r="H23" s="2" t="s">
        <v>8</v>
      </c>
      <c r="I23" s="5">
        <v>44509</v>
      </c>
    </row>
    <row r="24" spans="2:9" ht="47.25" customHeight="1" x14ac:dyDescent="0.25">
      <c r="B24" s="2">
        <f>SUBTOTAL(103,$D$7:D24)</f>
        <v>18</v>
      </c>
      <c r="C24" s="12">
        <v>150</v>
      </c>
      <c r="D24" s="3">
        <v>224</v>
      </c>
      <c r="E24" s="10" t="s">
        <v>27</v>
      </c>
      <c r="F24" s="6">
        <v>7017129661</v>
      </c>
      <c r="G24" s="2" t="s">
        <v>33</v>
      </c>
      <c r="H24" s="2" t="s">
        <v>8</v>
      </c>
      <c r="I24" s="5">
        <v>44515</v>
      </c>
    </row>
    <row r="25" spans="2:9" ht="47.25" customHeight="1" x14ac:dyDescent="0.25">
      <c r="B25" s="2">
        <f>SUBTOTAL(103,$D$7:D25)</f>
        <v>19</v>
      </c>
      <c r="C25" s="12">
        <v>151</v>
      </c>
      <c r="D25" s="3">
        <v>225</v>
      </c>
      <c r="E25" s="10" t="s">
        <v>28</v>
      </c>
      <c r="F25" s="6">
        <v>3443079196</v>
      </c>
      <c r="G25" s="2" t="s">
        <v>33</v>
      </c>
      <c r="H25" s="2" t="s">
        <v>8</v>
      </c>
      <c r="I25" s="5">
        <v>44519</v>
      </c>
    </row>
  </sheetData>
  <autoFilter ref="B6:I14"/>
  <mergeCells count="9">
    <mergeCell ref="G4:G5"/>
    <mergeCell ref="H4:H5"/>
    <mergeCell ref="I4:I5"/>
    <mergeCell ref="B2:I2"/>
    <mergeCell ref="B4:B5"/>
    <mergeCell ref="C4:C5"/>
    <mergeCell ref="D4:D5"/>
    <mergeCell ref="E4:E5"/>
    <mergeCell ref="F4:F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2021-12-15T06:26:40Z</dcterms:modified>
</cp:coreProperties>
</file>